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70" windowWidth="23835" windowHeight="9285"/>
  </bookViews>
  <sheets>
    <sheet name="Содержание" sheetId="12" r:id="rId1"/>
    <sheet name="1" sheetId="10" r:id="rId2"/>
    <sheet name="2" sheetId="13" r:id="rId3"/>
    <sheet name="3" sheetId="11" r:id="rId4"/>
    <sheet name="4" sheetId="14" r:id="rId5"/>
  </sheets>
  <calcPr calcId="145621"/>
</workbook>
</file>

<file path=xl/calcChain.xml><?xml version="1.0" encoding="utf-8"?>
<calcChain xmlns="http://schemas.openxmlformats.org/spreadsheetml/2006/main">
  <c r="H9" i="13" l="1"/>
</calcChain>
</file>

<file path=xl/sharedStrings.xml><?xml version="1.0" encoding="utf-8"?>
<sst xmlns="http://schemas.openxmlformats.org/spreadsheetml/2006/main" count="81" uniqueCount="44">
  <si>
    <t>Валовая добавленная стоимость в основных ценах</t>
  </si>
  <si>
    <t>Содержание:</t>
  </si>
  <si>
    <t>1.</t>
  </si>
  <si>
    <t>2.</t>
  </si>
  <si>
    <t>Ответственный исполнитель:</t>
  </si>
  <si>
    <t>К содержанию</t>
  </si>
  <si>
    <t>2004г.</t>
  </si>
  <si>
    <t>2005г.</t>
  </si>
  <si>
    <t>2006г.</t>
  </si>
  <si>
    <t>2007г.</t>
  </si>
  <si>
    <t>2008г.</t>
  </si>
  <si>
    <t>2009г.</t>
  </si>
  <si>
    <t>2010г.</t>
  </si>
  <si>
    <t>2011г.</t>
  </si>
  <si>
    <t>2012г.</t>
  </si>
  <si>
    <t>2013г.</t>
  </si>
  <si>
    <t>2014г.</t>
  </si>
  <si>
    <t>2015г.</t>
  </si>
  <si>
    <t>2016г.</t>
  </si>
  <si>
    <t>2017г.</t>
  </si>
  <si>
    <t>2018г.</t>
  </si>
  <si>
    <t>2019г.</t>
  </si>
  <si>
    <t xml:space="preserve">   в том числе</t>
  </si>
  <si>
    <t xml:space="preserve">  Оплата труда наемных работников</t>
  </si>
  <si>
    <t xml:space="preserve">  Другие чистые налоги на производство</t>
  </si>
  <si>
    <t xml:space="preserve">  Валовая прибыль экономики и валовые смешанные доходы</t>
  </si>
  <si>
    <t>3.</t>
  </si>
  <si>
    <t>4.</t>
  </si>
  <si>
    <t>Счет образования доходов Белгородской области за 2004-2015 гг.</t>
  </si>
  <si>
    <r>
      <t xml:space="preserve">Счет образования доходов Белгородской области в 2004-2015 гг.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>(в текущих ценах, млн. рублей)</t>
    </r>
  </si>
  <si>
    <t>Структура счета образования доходов Белгородской области за 2004-2015 гг.</t>
  </si>
  <si>
    <r>
      <t xml:space="preserve">Структура счета образования доходов                                                       Белгородской области за 2004-2015 гг.                         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>(в процентах)</t>
    </r>
  </si>
  <si>
    <t>Воинова Эльвира Евгеньевна</t>
  </si>
  <si>
    <t>8 (4722) 23-57-07</t>
  </si>
  <si>
    <t>2020г.</t>
  </si>
  <si>
    <t>* Данные  динамического ряда, начиная с 2016 года, содержат изменения, связанные с внедрением международной методологии оценки жилищных услуг, производимых и потребляемых собственниками жилья; оценкой потребления основного капитала, исходя из его текущей рыночной стоимости. В результате пересчета были скорректированы показатели "валовая добавленная стоимость" и "валовая прибыль экономики и валовые смешанные доходы". Показатели "оплата труда наемных работников" и "другие чистые налоги на производство" не изменились по сравнению с предыдущей оценкой.</t>
  </si>
  <si>
    <t>2021г.</t>
  </si>
  <si>
    <r>
      <t>Обновлено: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23.03.2023г.</t>
    </r>
  </si>
  <si>
    <r>
      <t xml:space="preserve">Счет образования доходов Белгородской области за 2016-2022 гг.*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>(в текущих ценах, млн. рублей)</t>
    </r>
  </si>
  <si>
    <t xml:space="preserve">2022 г. </t>
  </si>
  <si>
    <t>2022г.</t>
  </si>
  <si>
    <r>
      <t xml:space="preserve">Структура счета образования доходов                                                       Белгородской области за 2016-2022гг.*                         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>(в процентах)</t>
    </r>
  </si>
  <si>
    <t>Счет образования доходов Белгородской области за 2016-2022гг.</t>
  </si>
  <si>
    <t>Структура счета образования доходов Белгородской области за 2016-2022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</si>
</sst>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* #,##0&quot;р.&quot;_-;\-* #,##0&quot;р.&quot;_-;_-* &quot;-&quot;&quot;р.&quot;_-;_-@_-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0"/>
      <color indexed="12"/>
      <name val="Arial Cyr"/>
      <charset val="204"/>
    </font>
    <font>
      <u/>
      <sz val="12"/>
      <color indexed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indexed="12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 Cyr"/>
    </font>
    <font>
      <b/>
      <sz val="12"/>
      <color rgb="FFFF0000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1" fillId="0" borderId="0"/>
    <xf numFmtId="0" fontId="2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7" fillId="0" borderId="0"/>
    <xf numFmtId="9" fontId="16" fillId="0" borderId="0"/>
    <xf numFmtId="44" fontId="16" fillId="0" borderId="0"/>
    <xf numFmtId="42" fontId="16" fillId="0" borderId="0"/>
    <xf numFmtId="43" fontId="16" fillId="0" borderId="0"/>
    <xf numFmtId="41" fontId="16" fillId="0" borderId="0"/>
    <xf numFmtId="0" fontId="17" fillId="0" borderId="0"/>
  </cellStyleXfs>
  <cellXfs count="72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4" applyFont="1" applyAlignment="1" applyProtection="1">
      <alignment horizontal="left" indent="2"/>
    </xf>
    <xf numFmtId="0" fontId="8" fillId="0" borderId="0" xfId="4" applyFont="1" applyAlignment="1" applyProtection="1"/>
    <xf numFmtId="0" fontId="0" fillId="0" borderId="0" xfId="0" applyAlignment="1">
      <alignment wrapText="1"/>
    </xf>
    <xf numFmtId="0" fontId="10" fillId="0" borderId="1" xfId="0" applyFont="1" applyFill="1" applyBorder="1"/>
    <xf numFmtId="0" fontId="5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164" fontId="3" fillId="0" borderId="2" xfId="0" applyNumberFormat="1" applyFont="1" applyFill="1" applyBorder="1" applyAlignment="1">
      <alignment vertical="center" wrapText="1"/>
    </xf>
    <xf numFmtId="0" fontId="14" fillId="0" borderId="0" xfId="4" applyFont="1" applyAlignment="1" applyProtection="1">
      <alignment vertical="center"/>
    </xf>
    <xf numFmtId="0" fontId="11" fillId="0" borderId="3" xfId="0" applyFont="1" applyFill="1" applyBorder="1" applyAlignment="1">
      <alignment horizontal="center" vertical="center"/>
    </xf>
    <xf numFmtId="0" fontId="5" fillId="0" borderId="4" xfId="0" applyFont="1" applyBorder="1"/>
    <xf numFmtId="0" fontId="11" fillId="0" borderId="5" xfId="0" applyFont="1" applyFill="1" applyBorder="1" applyAlignment="1">
      <alignment horizontal="center" vertical="center"/>
    </xf>
    <xf numFmtId="165" fontId="13" fillId="0" borderId="1" xfId="0" applyNumberFormat="1" applyFont="1" applyBorder="1" applyAlignment="1">
      <alignment horizontal="right" wrapText="1"/>
    </xf>
    <xf numFmtId="165" fontId="12" fillId="0" borderId="1" xfId="0" applyNumberFormat="1" applyFont="1" applyFill="1" applyBorder="1" applyAlignment="1">
      <alignment horizontal="right" wrapText="1"/>
    </xf>
    <xf numFmtId="164" fontId="5" fillId="0" borderId="0" xfId="0" applyNumberFormat="1" applyFont="1"/>
    <xf numFmtId="164" fontId="0" fillId="0" borderId="0" xfId="0" applyNumberFormat="1"/>
    <xf numFmtId="165" fontId="12" fillId="0" borderId="1" xfId="0" applyNumberFormat="1" applyFont="1" applyFill="1" applyBorder="1"/>
    <xf numFmtId="0" fontId="13" fillId="0" borderId="1" xfId="0" applyFont="1" applyBorder="1" applyAlignment="1"/>
    <xf numFmtId="1" fontId="12" fillId="0" borderId="1" xfId="0" applyNumberFormat="1" applyFont="1" applyFill="1" applyBorder="1" applyAlignment="1">
      <alignment wrapText="1"/>
    </xf>
    <xf numFmtId="0" fontId="13" fillId="0" borderId="1" xfId="0" applyFont="1" applyBorder="1" applyAlignment="1">
      <alignment horizontal="right" wrapText="1"/>
    </xf>
    <xf numFmtId="1" fontId="13" fillId="0" borderId="1" xfId="0" applyNumberFormat="1" applyFont="1" applyBorder="1" applyAlignment="1">
      <alignment horizontal="right" wrapText="1"/>
    </xf>
    <xf numFmtId="0" fontId="13" fillId="0" borderId="1" xfId="0" applyFont="1" applyBorder="1"/>
    <xf numFmtId="1" fontId="13" fillId="0" borderId="1" xfId="0" applyNumberFormat="1" applyFont="1" applyBorder="1" applyAlignment="1"/>
    <xf numFmtId="0" fontId="13" fillId="0" borderId="1" xfId="0" applyFont="1" applyBorder="1" applyAlignment="1">
      <alignment horizontal="right" vertical="center" wrapText="1"/>
    </xf>
    <xf numFmtId="165" fontId="12" fillId="0" borderId="1" xfId="0" applyNumberFormat="1" applyFont="1" applyFill="1" applyBorder="1" applyAlignment="1">
      <alignment horizontal="right"/>
    </xf>
    <xf numFmtId="164" fontId="12" fillId="0" borderId="1" xfId="14" applyNumberFormat="1" applyFont="1" applyFill="1" applyBorder="1" applyAlignment="1">
      <alignment horizontal="right"/>
    </xf>
    <xf numFmtId="164" fontId="12" fillId="0" borderId="1" xfId="5" applyNumberFormat="1" applyFont="1" applyFill="1" applyBorder="1" applyAlignment="1">
      <alignment horizontal="right"/>
    </xf>
    <xf numFmtId="165" fontId="13" fillId="0" borderId="1" xfId="0" applyNumberFormat="1" applyFont="1" applyBorder="1" applyAlignment="1">
      <alignment horizontal="right"/>
    </xf>
    <xf numFmtId="164" fontId="13" fillId="0" borderId="1" xfId="0" applyNumberFormat="1" applyFont="1" applyBorder="1" applyAlignment="1">
      <alignment horizontal="right"/>
    </xf>
    <xf numFmtId="165" fontId="13" fillId="0" borderId="1" xfId="0" applyNumberFormat="1" applyFont="1" applyBorder="1"/>
    <xf numFmtId="3" fontId="0" fillId="0" borderId="0" xfId="0" applyNumberFormat="1"/>
    <xf numFmtId="0" fontId="0" fillId="2" borderId="0" xfId="0" applyFill="1"/>
    <xf numFmtId="0" fontId="11" fillId="2" borderId="1" xfId="0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right" wrapText="1"/>
    </xf>
    <xf numFmtId="0" fontId="13" fillId="2" borderId="1" xfId="0" applyFont="1" applyFill="1" applyBorder="1"/>
    <xf numFmtId="0" fontId="5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9" fillId="0" borderId="0" xfId="4" applyFont="1" applyAlignment="1" applyProtection="1"/>
    <xf numFmtId="164" fontId="0" fillId="0" borderId="0" xfId="0" applyNumberFormat="1" applyAlignment="1">
      <alignment wrapText="1"/>
    </xf>
    <xf numFmtId="0" fontId="5" fillId="2" borderId="0" xfId="0" applyFont="1" applyFill="1"/>
    <xf numFmtId="164" fontId="3" fillId="2" borderId="2" xfId="0" applyNumberFormat="1" applyFont="1" applyFill="1" applyBorder="1" applyAlignment="1">
      <alignment vertical="center" wrapText="1"/>
    </xf>
    <xf numFmtId="165" fontId="12" fillId="2" borderId="1" xfId="0" applyNumberFormat="1" applyFont="1" applyFill="1" applyBorder="1" applyAlignment="1">
      <alignment horizontal="right"/>
    </xf>
    <xf numFmtId="165" fontId="13" fillId="2" borderId="1" xfId="0" applyNumberFormat="1" applyFont="1" applyFill="1" applyBorder="1" applyAlignment="1">
      <alignment horizontal="right" wrapText="1"/>
    </xf>
    <xf numFmtId="165" fontId="13" fillId="2" borderId="1" xfId="0" applyNumberFormat="1" applyFont="1" applyFill="1" applyBorder="1" applyAlignment="1">
      <alignment horizontal="right"/>
    </xf>
    <xf numFmtId="0" fontId="19" fillId="0" borderId="1" xfId="0" applyFont="1" applyBorder="1" applyAlignment="1">
      <alignment horizontal="center" vertical="center"/>
    </xf>
    <xf numFmtId="3" fontId="12" fillId="0" borderId="6" xfId="0" applyNumberFormat="1" applyFont="1" applyFill="1" applyBorder="1" applyAlignment="1">
      <alignment horizontal="right" vertical="center"/>
    </xf>
    <xf numFmtId="165" fontId="13" fillId="0" borderId="6" xfId="0" applyNumberFormat="1" applyFont="1" applyBorder="1" applyAlignment="1">
      <alignment horizontal="right" wrapText="1"/>
    </xf>
    <xf numFmtId="3" fontId="13" fillId="0" borderId="6" xfId="0" applyNumberFormat="1" applyFont="1" applyBorder="1" applyAlignment="1">
      <alignment horizontal="right" vertical="center" wrapText="1"/>
    </xf>
    <xf numFmtId="3" fontId="13" fillId="0" borderId="6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right" vertical="center" wrapText="1"/>
    </xf>
    <xf numFmtId="1" fontId="13" fillId="0" borderId="1" xfId="0" applyNumberFormat="1" applyFont="1" applyBorder="1" applyAlignment="1">
      <alignment vertical="center" wrapText="1"/>
    </xf>
    <xf numFmtId="1" fontId="13" fillId="0" borderId="1" xfId="0" applyNumberFormat="1" applyFont="1" applyBorder="1" applyAlignment="1">
      <alignment vertical="center"/>
    </xf>
    <xf numFmtId="1" fontId="13" fillId="0" borderId="1" xfId="0" applyNumberFormat="1" applyFont="1" applyBorder="1" applyAlignment="1">
      <alignment horizontal="right" vertical="center" wrapText="1"/>
    </xf>
    <xf numFmtId="1" fontId="13" fillId="0" borderId="1" xfId="0" applyNumberFormat="1" applyFont="1" applyBorder="1"/>
    <xf numFmtId="1" fontId="20" fillId="0" borderId="1" xfId="0" applyNumberFormat="1" applyFont="1" applyBorder="1" applyAlignment="1">
      <alignment horizontal="right" vertical="center" wrapText="1"/>
    </xf>
    <xf numFmtId="164" fontId="13" fillId="0" borderId="1" xfId="0" applyNumberFormat="1" applyFont="1" applyBorder="1"/>
    <xf numFmtId="0" fontId="13" fillId="0" borderId="0" xfId="0" applyFont="1" applyBorder="1"/>
    <xf numFmtId="0" fontId="7" fillId="0" borderId="0" xfId="4" applyFont="1" applyAlignment="1" applyProtection="1"/>
    <xf numFmtId="164" fontId="3" fillId="0" borderId="2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64" fontId="3" fillId="0" borderId="0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1" fontId="0" fillId="0" borderId="0" xfId="0" applyNumberFormat="1"/>
    <xf numFmtId="0" fontId="5" fillId="0" borderId="1" xfId="0" applyFont="1" applyBorder="1"/>
  </cellXfs>
  <cellStyles count="15">
    <cellStyle name="Comma" xfId="12"/>
    <cellStyle name="Comma [0]" xfId="13"/>
    <cellStyle name="Currency" xfId="10"/>
    <cellStyle name="Currency [0]" xfId="11"/>
    <cellStyle name="Normal" xfId="1"/>
    <cellStyle name="Normal 2" xfId="14"/>
    <cellStyle name="Percent" xfId="9"/>
    <cellStyle name="Гиперссылка" xfId="4" builtinId="8"/>
    <cellStyle name="Обычный" xfId="0" builtinId="0"/>
    <cellStyle name="Обычный 2" xfId="2"/>
    <cellStyle name="Обычный 2 2" xfId="3"/>
    <cellStyle name="Обычный 3" xfId="5"/>
    <cellStyle name="Обычный 4" xfId="8"/>
    <cellStyle name="Процентный 2" xfId="6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1123950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0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1123950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0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1162050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050" y="0"/>
          <a:ext cx="391046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1162050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050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showGridLines="0" tabSelected="1" workbookViewId="0">
      <selection activeCell="L15" sqref="L15"/>
    </sheetView>
  </sheetViews>
  <sheetFormatPr defaultRowHeight="15" x14ac:dyDescent="0.25"/>
  <cols>
    <col min="1" max="1" width="3.85546875" customWidth="1"/>
    <col min="12" max="12" width="9.42578125" customWidth="1"/>
  </cols>
  <sheetData>
    <row r="1" spans="1:17" ht="15.75" x14ac:dyDescent="0.25">
      <c r="A1" s="1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</row>
    <row r="2" spans="1:17" ht="15.75" x14ac:dyDescent="0.25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</row>
    <row r="3" spans="1:17" s="3" customFormat="1" ht="15.75" x14ac:dyDescent="0.25">
      <c r="A3" s="5" t="s">
        <v>2</v>
      </c>
      <c r="B3" s="65" t="s">
        <v>28</v>
      </c>
      <c r="C3" s="65"/>
      <c r="D3" s="65"/>
      <c r="E3" s="65"/>
      <c r="F3" s="65"/>
      <c r="G3" s="65"/>
      <c r="H3" s="65"/>
      <c r="I3" s="65"/>
      <c r="J3" s="65"/>
      <c r="K3" s="65"/>
      <c r="L3" s="65"/>
    </row>
    <row r="4" spans="1:17" s="3" customFormat="1" ht="15.75" x14ac:dyDescent="0.25">
      <c r="A4" s="5" t="s">
        <v>3</v>
      </c>
      <c r="B4" s="65" t="s">
        <v>42</v>
      </c>
      <c r="C4" s="65"/>
      <c r="D4" s="65"/>
      <c r="E4" s="65"/>
      <c r="F4" s="65"/>
      <c r="G4" s="65"/>
      <c r="H4" s="65"/>
      <c r="I4" s="65"/>
      <c r="J4" s="65"/>
      <c r="K4" s="65"/>
      <c r="L4" s="65"/>
    </row>
    <row r="5" spans="1:17" s="3" customFormat="1" ht="15.75" x14ac:dyDescent="0.25">
      <c r="A5" s="5" t="s">
        <v>26</v>
      </c>
      <c r="B5" s="65" t="s">
        <v>30</v>
      </c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7" s="3" customFormat="1" ht="15.75" x14ac:dyDescent="0.25">
      <c r="A6" s="5" t="s">
        <v>27</v>
      </c>
      <c r="B6" s="65" t="s">
        <v>43</v>
      </c>
      <c r="C6" s="65"/>
      <c r="D6" s="65"/>
      <c r="E6" s="65"/>
      <c r="F6" s="65"/>
      <c r="G6" s="65"/>
      <c r="H6" s="65"/>
      <c r="I6" s="65"/>
      <c r="J6" s="65"/>
      <c r="K6" s="65"/>
      <c r="L6" s="65"/>
    </row>
    <row r="7" spans="1:17" ht="15.75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15.75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15.75" x14ac:dyDescent="0.25">
      <c r="A9" s="3"/>
      <c r="B9" s="6" t="s">
        <v>4</v>
      </c>
      <c r="C9" s="43"/>
      <c r="D9" s="2"/>
      <c r="E9" s="2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ht="15.75" x14ac:dyDescent="0.25">
      <c r="A10" s="3"/>
      <c r="B10" s="44" t="s">
        <v>32</v>
      </c>
      <c r="C10" s="45"/>
      <c r="D10" s="2"/>
      <c r="E10" s="2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ht="15.75" x14ac:dyDescent="0.25">
      <c r="A11" s="3"/>
      <c r="B11" s="44" t="s">
        <v>33</v>
      </c>
      <c r="C11" s="45"/>
      <c r="D11" s="2"/>
      <c r="E11" s="2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ht="15.75" x14ac:dyDescent="0.25">
      <c r="A12" s="3"/>
      <c r="B12" s="44"/>
      <c r="C12" s="45"/>
      <c r="D12" s="2"/>
      <c r="E12" s="2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ht="15.75" x14ac:dyDescent="0.25">
      <c r="A13" s="3"/>
      <c r="B13" s="44"/>
      <c r="C13" s="45"/>
      <c r="D13" s="2"/>
      <c r="E13" s="2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ht="15.75" x14ac:dyDescent="0.25">
      <c r="A14" s="3"/>
      <c r="B14" s="7"/>
      <c r="C14" s="45"/>
      <c r="D14" s="2"/>
      <c r="E14" s="2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ht="15.75" x14ac:dyDescent="0.25">
      <c r="A15" s="3"/>
      <c r="B15" s="8" t="s">
        <v>37</v>
      </c>
      <c r="C15" s="45"/>
      <c r="D15" s="2"/>
      <c r="E15" s="2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</sheetData>
  <mergeCells count="4">
    <mergeCell ref="B3:L3"/>
    <mergeCell ref="B5:L5"/>
    <mergeCell ref="B4:L4"/>
    <mergeCell ref="B6:L6"/>
  </mergeCells>
  <hyperlinks>
    <hyperlink ref="B3:L3" location="'1'!A1" display="Счет образования доходов субъекта Российской Федерации за 2004-2015 гг."/>
    <hyperlink ref="B5:L5" location="'3'!A1" display="Структура счета образования доходов субъекта Российской Федерации за 2004-2015 гг."/>
    <hyperlink ref="B4" location="'2'!A1" display="Счет образования доходов субъекта Российской Федерации за 2016-2019 гг."/>
    <hyperlink ref="B4:L4" location="'2'!A1" display="Счет образования доходов субъекта Российской Федерации за 2016-2019 гг."/>
    <hyperlink ref="B6" location="'4'!A1" display="Структура счета образования доходов субъекта Российской Федерации за 2004-2015 гг."/>
    <hyperlink ref="B6:L6" location="'4'!A1" display="Структура счета образования доходов субъекта Российской Федерации за 2016-2019 гг.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workbookViewId="0">
      <selection activeCell="O13" sqref="O13"/>
    </sheetView>
  </sheetViews>
  <sheetFormatPr defaultRowHeight="15" x14ac:dyDescent="0.25"/>
  <cols>
    <col min="1" max="1" width="27.7109375" customWidth="1"/>
    <col min="2" max="3" width="10.85546875" bestFit="1" customWidth="1"/>
    <col min="4" max="4" width="13.28515625" style="39" customWidth="1"/>
    <col min="5" max="8" width="11.5703125" bestFit="1" customWidth="1"/>
    <col min="9" max="13" width="12.7109375" bestFit="1" customWidth="1"/>
    <col min="14" max="17" width="9.5703125" bestFit="1" customWidth="1"/>
  </cols>
  <sheetData>
    <row r="1" spans="1:15" ht="33" customHeight="1" x14ac:dyDescent="0.25">
      <c r="A1" s="16" t="s">
        <v>5</v>
      </c>
      <c r="B1" s="16"/>
    </row>
    <row r="2" spans="1:15" ht="34.5" customHeight="1" x14ac:dyDescent="0.25">
      <c r="A2" s="66" t="s">
        <v>29</v>
      </c>
      <c r="B2" s="66"/>
      <c r="C2" s="66"/>
      <c r="D2" s="66"/>
      <c r="E2" s="66"/>
      <c r="F2" s="66"/>
      <c r="G2" s="15"/>
      <c r="H2" s="15"/>
      <c r="I2" s="15"/>
      <c r="J2" s="15"/>
      <c r="K2" s="15"/>
      <c r="L2" s="15"/>
      <c r="M2" s="15"/>
    </row>
    <row r="3" spans="1:15" ht="20.100000000000001" customHeight="1" x14ac:dyDescent="0.25">
      <c r="A3" s="10"/>
      <c r="B3" s="13" t="s">
        <v>6</v>
      </c>
      <c r="C3" s="13" t="s">
        <v>7</v>
      </c>
      <c r="D3" s="40" t="s">
        <v>8</v>
      </c>
      <c r="E3" s="13" t="s">
        <v>9</v>
      </c>
      <c r="F3" s="13" t="s">
        <v>10</v>
      </c>
      <c r="G3" s="13" t="s">
        <v>11</v>
      </c>
      <c r="H3" s="19" t="s">
        <v>12</v>
      </c>
      <c r="I3" s="19" t="s">
        <v>13</v>
      </c>
      <c r="J3" s="19" t="s">
        <v>14</v>
      </c>
      <c r="K3" s="19" t="s">
        <v>15</v>
      </c>
      <c r="L3" s="19" t="s">
        <v>16</v>
      </c>
      <c r="M3" s="19" t="s">
        <v>17</v>
      </c>
    </row>
    <row r="4" spans="1:15" s="9" customFormat="1" ht="47.25" x14ac:dyDescent="0.25">
      <c r="A4" s="11" t="s">
        <v>0</v>
      </c>
      <c r="B4" s="29">
        <v>114409</v>
      </c>
      <c r="C4" s="25">
        <v>144988</v>
      </c>
      <c r="D4" s="42">
        <v>178846</v>
      </c>
      <c r="E4" s="26">
        <v>237013.3</v>
      </c>
      <c r="F4" s="26">
        <v>317656.3</v>
      </c>
      <c r="G4" s="26">
        <v>304345.3</v>
      </c>
      <c r="H4" s="30">
        <v>398361</v>
      </c>
      <c r="I4" s="28">
        <v>507840</v>
      </c>
      <c r="J4" s="28">
        <v>545517</v>
      </c>
      <c r="K4" s="28">
        <v>569006</v>
      </c>
      <c r="L4" s="28">
        <v>619678</v>
      </c>
      <c r="M4" s="28">
        <v>693379</v>
      </c>
    </row>
    <row r="5" spans="1:15" ht="15.75" x14ac:dyDescent="0.25">
      <c r="A5" s="11" t="s">
        <v>22</v>
      </c>
      <c r="B5" s="20"/>
      <c r="C5" s="20"/>
      <c r="D5" s="41"/>
      <c r="E5" s="28"/>
      <c r="F5" s="28"/>
      <c r="G5" s="28"/>
      <c r="H5" s="28"/>
      <c r="I5" s="28"/>
      <c r="J5" s="28"/>
      <c r="K5" s="28"/>
      <c r="L5" s="28"/>
      <c r="M5" s="28"/>
      <c r="O5" s="9"/>
    </row>
    <row r="6" spans="1:15" ht="31.5" x14ac:dyDescent="0.25">
      <c r="A6" s="12" t="s">
        <v>23</v>
      </c>
      <c r="B6" s="29">
        <v>40543</v>
      </c>
      <c r="C6" s="27">
        <v>49301</v>
      </c>
      <c r="D6" s="29">
        <v>62206</v>
      </c>
      <c r="E6" s="28">
        <v>77823.7</v>
      </c>
      <c r="F6" s="28">
        <v>105445.3</v>
      </c>
      <c r="G6" s="28">
        <v>111040</v>
      </c>
      <c r="H6" s="28">
        <v>125374</v>
      </c>
      <c r="I6" s="28">
        <v>149911</v>
      </c>
      <c r="J6" s="28">
        <v>163768</v>
      </c>
      <c r="K6" s="28">
        <v>182463</v>
      </c>
      <c r="L6" s="28">
        <v>199048</v>
      </c>
      <c r="M6" s="28">
        <v>212345</v>
      </c>
      <c r="O6" s="46"/>
    </row>
    <row r="7" spans="1:15" ht="31.5" x14ac:dyDescent="0.25">
      <c r="A7" s="12" t="s">
        <v>24</v>
      </c>
      <c r="B7" s="29">
        <v>2228</v>
      </c>
      <c r="C7" s="27">
        <v>2640</v>
      </c>
      <c r="D7" s="29">
        <v>4501</v>
      </c>
      <c r="E7" s="28">
        <v>4029.4</v>
      </c>
      <c r="F7" s="28">
        <v>5254.8</v>
      </c>
      <c r="G7" s="28">
        <v>6746.4</v>
      </c>
      <c r="H7" s="28">
        <v>7734</v>
      </c>
      <c r="I7" s="28">
        <v>8912</v>
      </c>
      <c r="J7" s="28">
        <v>9331</v>
      </c>
      <c r="K7" s="28">
        <v>10469</v>
      </c>
      <c r="L7" s="28">
        <v>11136</v>
      </c>
      <c r="M7" s="28">
        <v>12167</v>
      </c>
      <c r="O7" s="46"/>
    </row>
    <row r="8" spans="1:15" ht="47.25" x14ac:dyDescent="0.25">
      <c r="A8" s="12" t="s">
        <v>25</v>
      </c>
      <c r="B8" s="29">
        <v>71638</v>
      </c>
      <c r="C8" s="27">
        <v>93046</v>
      </c>
      <c r="D8" s="29">
        <v>112139</v>
      </c>
      <c r="E8" s="30">
        <v>155160.19999999998</v>
      </c>
      <c r="F8" s="30">
        <v>206956.2</v>
      </c>
      <c r="G8" s="30">
        <v>186558.9</v>
      </c>
      <c r="H8" s="28">
        <v>265253</v>
      </c>
      <c r="I8" s="28">
        <v>349017</v>
      </c>
      <c r="J8" s="28">
        <v>372419</v>
      </c>
      <c r="K8" s="28">
        <v>376075</v>
      </c>
      <c r="L8" s="28">
        <v>409494</v>
      </c>
      <c r="M8" s="28">
        <v>468868</v>
      </c>
      <c r="O8" s="46"/>
    </row>
    <row r="10" spans="1:15" x14ac:dyDescent="0.25">
      <c r="H10" s="23"/>
      <c r="I10" s="23"/>
      <c r="J10" s="23"/>
      <c r="K10" s="23"/>
      <c r="L10" s="23"/>
    </row>
    <row r="11" spans="1:15" x14ac:dyDescent="0.25">
      <c r="H11" s="23"/>
      <c r="I11" s="23"/>
      <c r="J11" s="23"/>
      <c r="K11" s="23"/>
      <c r="L11" s="23"/>
    </row>
    <row r="12" spans="1:15" x14ac:dyDescent="0.25">
      <c r="H12" s="23"/>
      <c r="I12" s="23"/>
      <c r="J12" s="23"/>
      <c r="K12" s="23"/>
      <c r="L12" s="23"/>
    </row>
    <row r="13" spans="1:15" x14ac:dyDescent="0.25">
      <c r="H13" s="23"/>
      <c r="I13" s="23"/>
      <c r="J13" s="23"/>
      <c r="K13" s="23"/>
      <c r="L13" s="23"/>
    </row>
    <row r="14" spans="1:15" x14ac:dyDescent="0.25">
      <c r="H14" s="23"/>
      <c r="I14" s="23"/>
      <c r="J14" s="23"/>
      <c r="K14" s="23"/>
      <c r="L14" s="23"/>
    </row>
    <row r="15" spans="1:15" x14ac:dyDescent="0.25">
      <c r="H15" s="23"/>
      <c r="I15" s="23"/>
      <c r="J15" s="23"/>
      <c r="K15" s="23"/>
      <c r="L15" s="23"/>
    </row>
  </sheetData>
  <mergeCells count="1">
    <mergeCell ref="A2:F2"/>
  </mergeCells>
  <hyperlinks>
    <hyperlink ref="A1:B1" location="Содержание!A1" display="К содержанию"/>
  </hyperlink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F10" sqref="F10"/>
    </sheetView>
  </sheetViews>
  <sheetFormatPr defaultRowHeight="15" x14ac:dyDescent="0.25"/>
  <cols>
    <col min="1" max="1" width="31.42578125" customWidth="1"/>
    <col min="2" max="5" width="12.5703125" bestFit="1" customWidth="1"/>
    <col min="6" max="6" width="14.7109375" customWidth="1"/>
    <col min="7" max="7" width="14.28515625" customWidth="1"/>
    <col min="8" max="8" width="13.140625" customWidth="1"/>
  </cols>
  <sheetData>
    <row r="1" spans="1:8" ht="33" customHeight="1" x14ac:dyDescent="0.25">
      <c r="A1" s="16" t="s">
        <v>5</v>
      </c>
    </row>
    <row r="2" spans="1:8" ht="34.5" customHeight="1" x14ac:dyDescent="0.25">
      <c r="A2" s="66" t="s">
        <v>38</v>
      </c>
      <c r="B2" s="66"/>
      <c r="C2" s="66"/>
      <c r="D2" s="66"/>
      <c r="E2" s="66"/>
    </row>
    <row r="3" spans="1:8" ht="20.100000000000001" customHeight="1" x14ac:dyDescent="0.25">
      <c r="A3" s="10"/>
      <c r="B3" s="13" t="s">
        <v>18</v>
      </c>
      <c r="C3" s="13" t="s">
        <v>19</v>
      </c>
      <c r="D3" s="17" t="s">
        <v>20</v>
      </c>
      <c r="E3" s="13" t="s">
        <v>21</v>
      </c>
      <c r="F3" s="52" t="s">
        <v>34</v>
      </c>
      <c r="G3" s="52" t="s">
        <v>36</v>
      </c>
      <c r="H3" s="13" t="s">
        <v>39</v>
      </c>
    </row>
    <row r="4" spans="1:8" s="9" customFormat="1" ht="31.5" x14ac:dyDescent="0.25">
      <c r="A4" s="11" t="s">
        <v>0</v>
      </c>
      <c r="B4" s="31">
        <v>778028</v>
      </c>
      <c r="C4" s="31">
        <v>837307</v>
      </c>
      <c r="D4" s="53">
        <v>911597.9</v>
      </c>
      <c r="E4" s="31">
        <v>955329</v>
      </c>
      <c r="F4" s="60">
        <v>997330.9</v>
      </c>
      <c r="G4" s="58">
        <v>1359965.6</v>
      </c>
      <c r="H4" s="58">
        <v>1311232.6000000001</v>
      </c>
    </row>
    <row r="5" spans="1:8" s="9" customFormat="1" ht="15.75" x14ac:dyDescent="0.25">
      <c r="A5" s="11" t="s">
        <v>22</v>
      </c>
      <c r="B5" s="21"/>
      <c r="C5" s="21"/>
      <c r="D5" s="54"/>
      <c r="E5" s="20"/>
      <c r="F5" s="61"/>
      <c r="G5" s="58"/>
      <c r="H5" s="69"/>
    </row>
    <row r="6" spans="1:8" ht="31.5" x14ac:dyDescent="0.25">
      <c r="A6" s="12" t="s">
        <v>23</v>
      </c>
      <c r="B6" s="31">
        <v>218282</v>
      </c>
      <c r="C6" s="31">
        <v>239348</v>
      </c>
      <c r="D6" s="55">
        <v>265240.2</v>
      </c>
      <c r="E6" s="57">
        <v>284366</v>
      </c>
      <c r="F6" s="62">
        <v>292630.5</v>
      </c>
      <c r="G6" s="59">
        <v>326405.8</v>
      </c>
      <c r="H6" s="59">
        <v>364617.8</v>
      </c>
    </row>
    <row r="7" spans="1:8" ht="31.5" x14ac:dyDescent="0.25">
      <c r="A7" s="12" t="s">
        <v>24</v>
      </c>
      <c r="B7" s="31">
        <v>11505</v>
      </c>
      <c r="C7" s="31">
        <v>13580</v>
      </c>
      <c r="D7" s="55">
        <v>15380.3</v>
      </c>
      <c r="E7" s="57">
        <v>14774</v>
      </c>
      <c r="F7" s="62">
        <v>15104.3</v>
      </c>
      <c r="G7" s="59">
        <v>14953.6</v>
      </c>
      <c r="H7" s="59">
        <v>15522.7</v>
      </c>
    </row>
    <row r="8" spans="1:8" ht="31.5" x14ac:dyDescent="0.25">
      <c r="A8" s="12" t="s">
        <v>25</v>
      </c>
      <c r="B8" s="31">
        <v>548241</v>
      </c>
      <c r="C8" s="31">
        <v>584379</v>
      </c>
      <c r="D8" s="56">
        <v>630977.4</v>
      </c>
      <c r="E8" s="31">
        <v>656190</v>
      </c>
      <c r="F8" s="60">
        <v>689596.1</v>
      </c>
      <c r="G8" s="59">
        <v>1018606.2000000001</v>
      </c>
      <c r="H8" s="59">
        <v>931092.10000000009</v>
      </c>
    </row>
    <row r="9" spans="1:8" x14ac:dyDescent="0.25">
      <c r="D9" s="38"/>
      <c r="E9" s="38"/>
      <c r="H9" s="70">
        <f>SUM(H6:H8)</f>
        <v>1311232.6000000001</v>
      </c>
    </row>
    <row r="10" spans="1:8" ht="177" customHeight="1" x14ac:dyDescent="0.25">
      <c r="A10" s="67" t="s">
        <v>35</v>
      </c>
      <c r="B10" s="67"/>
      <c r="C10" s="67"/>
      <c r="D10" s="67"/>
      <c r="E10" s="67"/>
    </row>
  </sheetData>
  <mergeCells count="2">
    <mergeCell ref="A2:E2"/>
    <mergeCell ref="A10:E10"/>
  </mergeCells>
  <hyperlinks>
    <hyperlink ref="A1" location="Содержание!A1" display="К содержанию"/>
  </hyperlink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G17" sqref="G17"/>
    </sheetView>
  </sheetViews>
  <sheetFormatPr defaultRowHeight="15.75" x14ac:dyDescent="0.25"/>
  <cols>
    <col min="1" max="1" width="27.7109375" style="3" customWidth="1"/>
    <col min="2" max="2" width="10.85546875" style="3" customWidth="1"/>
    <col min="3" max="3" width="10.7109375" style="3" customWidth="1"/>
    <col min="4" max="12" width="9.140625" style="3"/>
    <col min="13" max="13" width="9.140625" style="47"/>
    <col min="14" max="16384" width="9.140625" style="3"/>
  </cols>
  <sheetData>
    <row r="1" spans="1:13" ht="33" customHeight="1" x14ac:dyDescent="0.25">
      <c r="A1" s="16" t="s">
        <v>5</v>
      </c>
      <c r="B1" s="16"/>
    </row>
    <row r="2" spans="1:13" ht="48" customHeight="1" x14ac:dyDescent="0.25">
      <c r="A2" s="66" t="s">
        <v>31</v>
      </c>
      <c r="B2" s="66"/>
      <c r="C2" s="66"/>
      <c r="D2" s="66"/>
      <c r="E2" s="66"/>
      <c r="F2" s="66"/>
      <c r="G2" s="15"/>
      <c r="H2" s="15"/>
      <c r="I2" s="15"/>
      <c r="J2" s="15"/>
      <c r="K2" s="15"/>
      <c r="L2" s="15"/>
      <c r="M2" s="48"/>
    </row>
    <row r="3" spans="1:13" ht="20.100000000000001" customHeight="1" x14ac:dyDescent="0.25">
      <c r="A3" s="14"/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3" t="s">
        <v>14</v>
      </c>
      <c r="K3" s="13" t="s">
        <v>15</v>
      </c>
      <c r="L3" s="13" t="s">
        <v>16</v>
      </c>
      <c r="M3" s="40" t="s">
        <v>17</v>
      </c>
    </row>
    <row r="4" spans="1:13" ht="47.25" x14ac:dyDescent="0.25">
      <c r="A4" s="11" t="s">
        <v>0</v>
      </c>
      <c r="B4" s="32">
        <v>100</v>
      </c>
      <c r="C4" s="32">
        <v>100</v>
      </c>
      <c r="D4" s="32">
        <v>100</v>
      </c>
      <c r="E4" s="32">
        <v>100</v>
      </c>
      <c r="F4" s="32">
        <v>100</v>
      </c>
      <c r="G4" s="32">
        <v>100</v>
      </c>
      <c r="H4" s="32">
        <v>100</v>
      </c>
      <c r="I4" s="32">
        <v>100</v>
      </c>
      <c r="J4" s="32">
        <v>100</v>
      </c>
      <c r="K4" s="32">
        <v>100</v>
      </c>
      <c r="L4" s="32">
        <v>100</v>
      </c>
      <c r="M4" s="49">
        <v>100</v>
      </c>
    </row>
    <row r="5" spans="1:13" x14ac:dyDescent="0.25">
      <c r="A5" s="11" t="s">
        <v>22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50"/>
    </row>
    <row r="6" spans="1:13" ht="31.5" x14ac:dyDescent="0.25">
      <c r="A6" s="12" t="s">
        <v>23</v>
      </c>
      <c r="B6" s="20">
        <v>35.4</v>
      </c>
      <c r="C6" s="20">
        <v>34.003757557532431</v>
      </c>
      <c r="D6" s="20">
        <v>34.799999999999997</v>
      </c>
      <c r="E6" s="20">
        <v>32.835161571101708</v>
      </c>
      <c r="F6" s="20">
        <v>33.200000000000003</v>
      </c>
      <c r="G6" s="20">
        <v>36.5</v>
      </c>
      <c r="H6" s="20">
        <v>31.472426796371334</v>
      </c>
      <c r="I6" s="20">
        <v>29.9</v>
      </c>
      <c r="J6" s="33">
        <v>30.020611632410493</v>
      </c>
      <c r="K6" s="20">
        <v>32.066932814815438</v>
      </c>
      <c r="L6" s="34">
        <v>32.1</v>
      </c>
      <c r="M6" s="50">
        <v>30.6</v>
      </c>
    </row>
    <row r="7" spans="1:13" ht="31.5" x14ac:dyDescent="0.25">
      <c r="A7" s="12" t="s">
        <v>24</v>
      </c>
      <c r="B7" s="20">
        <v>2</v>
      </c>
      <c r="C7" s="20">
        <v>1.8209118284434969</v>
      </c>
      <c r="D7" s="20">
        <v>2.4863984513460116</v>
      </c>
      <c r="E7" s="20">
        <v>1.700073371409959</v>
      </c>
      <c r="F7" s="20">
        <v>1.7</v>
      </c>
      <c r="G7" s="20">
        <v>2.2000000000000002</v>
      </c>
      <c r="H7" s="20">
        <v>1.9414531628817449</v>
      </c>
      <c r="I7" s="20">
        <v>1.9</v>
      </c>
      <c r="J7" s="33">
        <v>1.7104135304991304</v>
      </c>
      <c r="K7" s="20">
        <v>1.8398211338220449</v>
      </c>
      <c r="L7" s="34">
        <v>1.8</v>
      </c>
      <c r="M7" s="50">
        <v>1.8</v>
      </c>
    </row>
    <row r="8" spans="1:13" ht="47.25" x14ac:dyDescent="0.25">
      <c r="A8" s="12" t="s">
        <v>25</v>
      </c>
      <c r="B8" s="35">
        <v>62.6</v>
      </c>
      <c r="C8" s="35">
        <v>64.175330614024077</v>
      </c>
      <c r="D8" s="36">
        <v>62.7</v>
      </c>
      <c r="E8" s="35">
        <v>65.464765057488322</v>
      </c>
      <c r="F8" s="35">
        <v>65.099999999999994</v>
      </c>
      <c r="G8" s="35">
        <v>61.3</v>
      </c>
      <c r="H8" s="35">
        <v>66.58612004074692</v>
      </c>
      <c r="I8" s="35">
        <v>68.2</v>
      </c>
      <c r="J8" s="33">
        <v>68.268974837090397</v>
      </c>
      <c r="K8" s="35">
        <v>66.093246051362513</v>
      </c>
      <c r="L8" s="34">
        <v>66.099999999999994</v>
      </c>
      <c r="M8" s="51">
        <v>67.599999999999994</v>
      </c>
    </row>
    <row r="11" spans="1:13" x14ac:dyDescent="0.25">
      <c r="C11" s="22"/>
    </row>
    <row r="15" spans="1:13" x14ac:dyDescent="0.25">
      <c r="D15" s="22"/>
    </row>
    <row r="16" spans="1:13" x14ac:dyDescent="0.25">
      <c r="D16" s="22"/>
    </row>
    <row r="17" spans="4:4" x14ac:dyDescent="0.25">
      <c r="D17" s="22"/>
    </row>
    <row r="18" spans="4:4" x14ac:dyDescent="0.25">
      <c r="D18" s="22"/>
    </row>
    <row r="19" spans="4:4" x14ac:dyDescent="0.25">
      <c r="D19" s="22"/>
    </row>
    <row r="20" spans="4:4" x14ac:dyDescent="0.25">
      <c r="D20" s="22"/>
    </row>
    <row r="21" spans="4:4" x14ac:dyDescent="0.25">
      <c r="D21" s="22"/>
    </row>
  </sheetData>
  <mergeCells count="1">
    <mergeCell ref="A2:F2"/>
  </mergeCells>
  <hyperlinks>
    <hyperlink ref="A1:B1" location="Содержание!A1" display="К содержанию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/>
  </sheetViews>
  <sheetFormatPr defaultRowHeight="15.75" x14ac:dyDescent="0.25"/>
  <cols>
    <col min="1" max="1" width="27.7109375" style="3" customWidth="1"/>
    <col min="2" max="2" width="11.5703125" style="3" customWidth="1"/>
    <col min="3" max="3" width="11.28515625" style="3" customWidth="1"/>
    <col min="4" max="4" width="11.85546875" style="3" customWidth="1"/>
    <col min="5" max="7" width="12.140625" style="3" customWidth="1"/>
    <col min="8" max="8" width="11.7109375" style="3" customWidth="1"/>
    <col min="9" max="16384" width="9.140625" style="3"/>
  </cols>
  <sheetData>
    <row r="1" spans="1:8" ht="33" customHeight="1" x14ac:dyDescent="0.25">
      <c r="A1" s="16" t="s">
        <v>5</v>
      </c>
      <c r="B1" s="16"/>
    </row>
    <row r="2" spans="1:8" ht="48" customHeight="1" x14ac:dyDescent="0.25">
      <c r="A2" s="66" t="s">
        <v>41</v>
      </c>
      <c r="B2" s="66"/>
      <c r="C2" s="66"/>
      <c r="D2" s="66"/>
      <c r="E2" s="68"/>
    </row>
    <row r="3" spans="1:8" ht="20.100000000000001" customHeight="1" x14ac:dyDescent="0.25">
      <c r="A3" s="14"/>
      <c r="B3" s="13" t="s">
        <v>18</v>
      </c>
      <c r="C3" s="17" t="s">
        <v>19</v>
      </c>
      <c r="D3" s="13" t="s">
        <v>20</v>
      </c>
      <c r="E3" s="13" t="s">
        <v>21</v>
      </c>
      <c r="F3" s="52" t="s">
        <v>34</v>
      </c>
      <c r="G3" s="52" t="s">
        <v>36</v>
      </c>
      <c r="H3" s="52" t="s">
        <v>40</v>
      </c>
    </row>
    <row r="4" spans="1:8" ht="47.25" x14ac:dyDescent="0.25">
      <c r="A4" s="11" t="s">
        <v>0</v>
      </c>
      <c r="B4" s="24">
        <v>100</v>
      </c>
      <c r="C4" s="24">
        <v>100</v>
      </c>
      <c r="D4" s="24">
        <v>100</v>
      </c>
      <c r="E4" s="24">
        <v>100</v>
      </c>
      <c r="F4" s="63">
        <v>100</v>
      </c>
      <c r="G4" s="63">
        <v>100</v>
      </c>
      <c r="H4" s="71">
        <v>100</v>
      </c>
    </row>
    <row r="5" spans="1:8" x14ac:dyDescent="0.25">
      <c r="A5" s="11" t="s">
        <v>22</v>
      </c>
      <c r="B5" s="20"/>
      <c r="C5" s="20"/>
      <c r="D5" s="29"/>
      <c r="E5" s="29"/>
      <c r="F5" s="29"/>
      <c r="G5" s="29"/>
      <c r="H5" s="71"/>
    </row>
    <row r="6" spans="1:8" ht="31.5" x14ac:dyDescent="0.25">
      <c r="A6" s="12" t="s">
        <v>23</v>
      </c>
      <c r="B6" s="20">
        <v>28.1</v>
      </c>
      <c r="C6" s="37">
        <v>28.6</v>
      </c>
      <c r="D6" s="20">
        <v>29.1</v>
      </c>
      <c r="E6" s="29">
        <v>29.8</v>
      </c>
      <c r="F6" s="63">
        <v>29.341365037421379</v>
      </c>
      <c r="G6" s="63">
        <v>24.001033555554638</v>
      </c>
      <c r="H6" s="63">
        <v>27.807255554811555</v>
      </c>
    </row>
    <row r="7" spans="1:8" ht="31.5" x14ac:dyDescent="0.25">
      <c r="A7" s="12" t="s">
        <v>24</v>
      </c>
      <c r="B7" s="20">
        <v>1.5</v>
      </c>
      <c r="C7" s="20">
        <v>1.6</v>
      </c>
      <c r="D7" s="29">
        <v>1.7</v>
      </c>
      <c r="E7" s="29">
        <v>1.5</v>
      </c>
      <c r="F7" s="63">
        <v>1.5144722779570952</v>
      </c>
      <c r="G7" s="63">
        <v>1.0995572240944917</v>
      </c>
      <c r="H7" s="63">
        <v>1.1838250513295658</v>
      </c>
    </row>
    <row r="8" spans="1:8" ht="47.25" x14ac:dyDescent="0.25">
      <c r="A8" s="12" t="s">
        <v>25</v>
      </c>
      <c r="B8" s="37">
        <v>70.400000000000006</v>
      </c>
      <c r="C8" s="3">
        <v>69.8</v>
      </c>
      <c r="D8" s="29">
        <v>69.2</v>
      </c>
      <c r="E8" s="29">
        <v>68.7</v>
      </c>
      <c r="F8" s="63">
        <v>69.14416268462152</v>
      </c>
      <c r="G8" s="63">
        <v>74.899409220350861</v>
      </c>
      <c r="H8" s="63">
        <v>71.008919393858889</v>
      </c>
    </row>
    <row r="9" spans="1:8" x14ac:dyDescent="0.25">
      <c r="C9" s="18"/>
      <c r="D9" s="18"/>
    </row>
    <row r="10" spans="1:8" customFormat="1" ht="188.25" customHeight="1" x14ac:dyDescent="0.25">
      <c r="A10" s="67" t="s">
        <v>35</v>
      </c>
      <c r="B10" s="67"/>
      <c r="C10" s="67"/>
      <c r="D10" s="67"/>
      <c r="E10" s="67"/>
      <c r="G10" s="64"/>
    </row>
  </sheetData>
  <mergeCells count="2">
    <mergeCell ref="A2:E2"/>
    <mergeCell ref="A10:E10"/>
  </mergeCells>
  <hyperlinks>
    <hyperlink ref="A1:B1" location="Содержание!A1" display="К содержанию"/>
  </hyperlink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Содержание</vt:lpstr>
      <vt:lpstr>1</vt:lpstr>
      <vt:lpstr>2</vt:lpstr>
      <vt:lpstr>3</vt:lpstr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P78_BabikovaIB</dc:creator>
  <cp:lastModifiedBy>Воинова Эльвира Евгеньевна</cp:lastModifiedBy>
  <cp:lastPrinted>2021-05-28T07:13:29Z</cp:lastPrinted>
  <dcterms:created xsi:type="dcterms:W3CDTF">2020-08-06T06:49:10Z</dcterms:created>
  <dcterms:modified xsi:type="dcterms:W3CDTF">2024-11-29T06:47:30Z</dcterms:modified>
</cp:coreProperties>
</file>